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980" activeTab="3"/>
  </bookViews>
  <sheets>
    <sheet name="A类" sheetId="1" r:id="rId1"/>
    <sheet name="B类" sheetId="2" r:id="rId2"/>
    <sheet name="C类" sheetId="3" r:id="rId3"/>
    <sheet name="D类" sheetId="4" r:id="rId4"/>
  </sheets>
  <definedNames>
    <definedName name="_xlnm.Print_Titles" localSheetId="1">'B类'!$2:$2</definedName>
  </definedNames>
  <calcPr fullCalcOnLoad="1"/>
</workbook>
</file>

<file path=xl/sharedStrings.xml><?xml version="1.0" encoding="utf-8"?>
<sst xmlns="http://schemas.openxmlformats.org/spreadsheetml/2006/main" count="316" uniqueCount="201">
  <si>
    <t>报考代码</t>
  </si>
  <si>
    <t>姓名</t>
  </si>
  <si>
    <t>身份证号码</t>
  </si>
  <si>
    <t>笔试成绩</t>
  </si>
  <si>
    <t>A</t>
  </si>
  <si>
    <t>胡宝森</t>
  </si>
  <si>
    <t>130904199510250654</t>
  </si>
  <si>
    <t>刘晓明</t>
  </si>
  <si>
    <t>130903199407070317</t>
  </si>
  <si>
    <t>3</t>
  </si>
  <si>
    <t>陈思羽</t>
  </si>
  <si>
    <t>13092119910205567X</t>
  </si>
  <si>
    <t>4</t>
  </si>
  <si>
    <t>宋鉴</t>
  </si>
  <si>
    <t>130921199405305613</t>
  </si>
  <si>
    <t>5</t>
  </si>
  <si>
    <t>于广涛</t>
  </si>
  <si>
    <t>130903198812260611</t>
  </si>
  <si>
    <t>6</t>
  </si>
  <si>
    <t>琚汪川</t>
  </si>
  <si>
    <t>13092119930315341X</t>
  </si>
  <si>
    <t>7</t>
  </si>
  <si>
    <t>8</t>
  </si>
  <si>
    <t>刘乐</t>
  </si>
  <si>
    <t>130921199410092616</t>
  </si>
  <si>
    <t>9</t>
  </si>
  <si>
    <t>陈宣桥</t>
  </si>
  <si>
    <t>130922199001080055</t>
  </si>
  <si>
    <t>10</t>
  </si>
  <si>
    <t>刘铁</t>
  </si>
  <si>
    <t>130903198712250619</t>
  </si>
  <si>
    <t>11</t>
  </si>
  <si>
    <t>王京</t>
  </si>
  <si>
    <t>130902198702243216</t>
  </si>
  <si>
    <t>12</t>
  </si>
  <si>
    <t>李晨</t>
  </si>
  <si>
    <t>130903199301230335</t>
  </si>
  <si>
    <t>13</t>
  </si>
  <si>
    <t xml:space="preserve">王智 </t>
  </si>
  <si>
    <t>130930198809102136</t>
  </si>
  <si>
    <t>14</t>
  </si>
  <si>
    <t>闫伟</t>
  </si>
  <si>
    <t>130902198807203616</t>
  </si>
  <si>
    <t>15</t>
  </si>
  <si>
    <t>刘玉涛</t>
  </si>
  <si>
    <t>130902199406130318</t>
  </si>
  <si>
    <t>16</t>
  </si>
  <si>
    <t>付琪凯</t>
  </si>
  <si>
    <t>130921199111072017</t>
  </si>
  <si>
    <t>17</t>
  </si>
  <si>
    <t>刘坤</t>
  </si>
  <si>
    <t>130922199001172013</t>
  </si>
  <si>
    <t>18</t>
  </si>
  <si>
    <t xml:space="preserve"> 王彬</t>
  </si>
  <si>
    <t>130902198702190011</t>
  </si>
  <si>
    <t>19</t>
  </si>
  <si>
    <t>程梦龙</t>
  </si>
  <si>
    <t>130902199209011512</t>
  </si>
  <si>
    <t>20</t>
  </si>
  <si>
    <t>王鑫玮</t>
  </si>
  <si>
    <t>130922199108200010</t>
  </si>
  <si>
    <t>21</t>
  </si>
  <si>
    <t>曹亮</t>
  </si>
  <si>
    <t>130903199002121518</t>
  </si>
  <si>
    <t>22</t>
  </si>
  <si>
    <t>李洋</t>
  </si>
  <si>
    <t>130902199106053613</t>
  </si>
  <si>
    <t>23</t>
  </si>
  <si>
    <t>24</t>
  </si>
  <si>
    <t>李新召</t>
  </si>
  <si>
    <t>130921199206060211</t>
  </si>
  <si>
    <t>25</t>
  </si>
  <si>
    <t>26</t>
  </si>
  <si>
    <t>陈昊</t>
  </si>
  <si>
    <t>130903199206160332</t>
  </si>
  <si>
    <t>27</t>
  </si>
  <si>
    <t>郭燚</t>
  </si>
  <si>
    <t>130903199111260314</t>
  </si>
  <si>
    <t>28</t>
  </si>
  <si>
    <t>刘家良</t>
  </si>
  <si>
    <t>130903198909110310</t>
  </si>
  <si>
    <t>29</t>
  </si>
  <si>
    <t>王亚铎</t>
  </si>
  <si>
    <t>130902198902153610</t>
  </si>
  <si>
    <t>30</t>
  </si>
  <si>
    <t>张勃</t>
  </si>
  <si>
    <t>130902199004161218</t>
  </si>
  <si>
    <t>刘鹏</t>
  </si>
  <si>
    <t>130903199212111510</t>
  </si>
  <si>
    <t>张涛</t>
  </si>
  <si>
    <t>130921199004070016</t>
  </si>
  <si>
    <t>张子轩</t>
  </si>
  <si>
    <t>130903199206010617</t>
  </si>
  <si>
    <t>张松</t>
  </si>
  <si>
    <t>130921199010293232</t>
  </si>
  <si>
    <t>姚传彪</t>
  </si>
  <si>
    <t>130921198906033455</t>
  </si>
  <si>
    <t>胡长宇</t>
  </si>
  <si>
    <t>130902199507043619</t>
  </si>
  <si>
    <t>王可</t>
  </si>
  <si>
    <t>130903199210030338</t>
  </si>
  <si>
    <t>哈辰</t>
  </si>
  <si>
    <t>130903198807101210</t>
  </si>
  <si>
    <t>高骥</t>
  </si>
  <si>
    <t>13092119900508521X</t>
  </si>
  <si>
    <t>张津宾</t>
  </si>
  <si>
    <t>130921199006245617</t>
  </si>
  <si>
    <t>徐浩</t>
  </si>
  <si>
    <t>130902199307101511</t>
  </si>
  <si>
    <t>刘晓旭</t>
  </si>
  <si>
    <t>130902198906040015</t>
  </si>
  <si>
    <t>闫长亮</t>
  </si>
  <si>
    <t>130902198706120037</t>
  </si>
  <si>
    <t>曹猛</t>
  </si>
  <si>
    <t>130921199210230834</t>
  </si>
  <si>
    <t>王斌</t>
  </si>
  <si>
    <t>130903198907102317</t>
  </si>
  <si>
    <t>B</t>
  </si>
  <si>
    <t>C</t>
  </si>
  <si>
    <t>D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</si>
  <si>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</si>
  <si>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</si>
  <si>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</si>
  <si>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</si>
  <si>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</si>
  <si>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</si>
  <si>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</si>
  <si>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</si>
  <si>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</si>
  <si>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</si>
  <si>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</si>
  <si>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</si>
  <si>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名次</t>
  </si>
  <si>
    <t>1</t>
  </si>
  <si>
    <t>序号</t>
  </si>
  <si>
    <t>面试成绩</t>
  </si>
  <si>
    <t>赵新民</t>
  </si>
  <si>
    <t>130921198603155674</t>
  </si>
  <si>
    <t>王熙斌</t>
  </si>
  <si>
    <t>130921199212012259</t>
  </si>
  <si>
    <t>尹鹏</t>
  </si>
  <si>
    <t>130902199402200016</t>
  </si>
  <si>
    <t>杨辉</t>
  </si>
  <si>
    <t>130903198708121232</t>
  </si>
  <si>
    <t>代明旭</t>
  </si>
  <si>
    <t>130902199510043214</t>
  </si>
  <si>
    <t>张培鑫</t>
  </si>
  <si>
    <t>130902199404211210</t>
  </si>
  <si>
    <t>刘旭阳</t>
  </si>
  <si>
    <t>130902199603093253</t>
  </si>
  <si>
    <t>马旭东</t>
  </si>
  <si>
    <t>130902199308263213</t>
  </si>
  <si>
    <t>孙鸿浩</t>
  </si>
  <si>
    <t>130903199308040913</t>
  </si>
  <si>
    <t>李雷</t>
  </si>
  <si>
    <t>130902199207103210</t>
  </si>
  <si>
    <t>史旭东</t>
  </si>
  <si>
    <t>130902199202020010</t>
  </si>
  <si>
    <t>牛华龙</t>
  </si>
  <si>
    <t>13092219880614121X</t>
  </si>
  <si>
    <t>黄吉祥</t>
  </si>
  <si>
    <t>130921199401022237</t>
  </si>
  <si>
    <t>刘越</t>
  </si>
  <si>
    <t>130902199503213617</t>
  </si>
  <si>
    <t>代才</t>
  </si>
  <si>
    <t>130902199411041838</t>
  </si>
  <si>
    <t>张帅</t>
  </si>
  <si>
    <t>152921198905110012</t>
  </si>
  <si>
    <t>王振</t>
  </si>
  <si>
    <t>13090219910515181X</t>
  </si>
  <si>
    <t>廖玉鹏</t>
  </si>
  <si>
    <t>130902199407161810</t>
  </si>
  <si>
    <t>孙铜龙</t>
  </si>
  <si>
    <t>13092119910207263X</t>
  </si>
  <si>
    <t>周斌</t>
  </si>
  <si>
    <t>13090419930415061X</t>
  </si>
  <si>
    <t>杨宝山</t>
  </si>
  <si>
    <t>130921199509112218</t>
  </si>
  <si>
    <t>张峥嵘</t>
  </si>
  <si>
    <t>130903198703262343</t>
  </si>
  <si>
    <t>李茜</t>
  </si>
  <si>
    <t>13090219920324004x</t>
  </si>
  <si>
    <t>陈青</t>
  </si>
  <si>
    <t>130902199105060029</t>
  </si>
  <si>
    <t>韩莹</t>
  </si>
  <si>
    <t>230128198707174049</t>
  </si>
  <si>
    <t>胡平</t>
  </si>
  <si>
    <t>130903199005110347</t>
  </si>
  <si>
    <t>李芸</t>
  </si>
  <si>
    <t>130902199108091226</t>
  </si>
  <si>
    <t>赵悦</t>
  </si>
  <si>
    <t>130921198712193442</t>
  </si>
  <si>
    <t>张昊</t>
  </si>
  <si>
    <t>130902199105120060</t>
  </si>
  <si>
    <t>综合成绩</t>
  </si>
  <si>
    <t>2</t>
  </si>
  <si>
    <t>1</t>
  </si>
  <si>
    <t>新华区2014年劳务派遣制警务辅助人员公开招聘进入体检人员（A类）</t>
  </si>
  <si>
    <t>新华区2014年劳务派遣制警务辅助人员公开招聘进入体检人员（B类）</t>
  </si>
  <si>
    <t>新华区2014年劳务派遣制警务辅助人员公开招聘进入体检人员（C类）</t>
  </si>
  <si>
    <t>新华区2014年劳务派遣制警务辅助人员公开招聘进入体检人员（D类）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</si>
</sst>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49" fontId="23" fillId="0" borderId="10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34">
      <selection activeCell="J28" sqref="J28"/>
    </sheetView>
  </sheetViews>
  <sheetFormatPr defaultColWidth="9.00390625" defaultRowHeight="14.25"/>
  <cols>
    <col min="1" max="1" width="6.75390625" style="0" customWidth="1"/>
    <col min="2" max="2" width="7.00390625" style="0" customWidth="1"/>
    <col min="3" max="3" width="9.50390625" style="0" customWidth="1"/>
    <col min="4" max="4" width="22.50390625" style="0" customWidth="1"/>
    <col min="5" max="5" width="10.75390625" style="0" customWidth="1"/>
    <col min="6" max="6" width="10.875" style="0" customWidth="1"/>
    <col min="7" max="7" width="18.375" style="13" customWidth="1"/>
  </cols>
  <sheetData>
    <row r="1" spans="1:7" ht="38.25" customHeight="1">
      <c r="A1" s="16" t="s">
        <v>197</v>
      </c>
      <c r="B1" s="16"/>
      <c r="C1" s="16"/>
      <c r="D1" s="16"/>
      <c r="E1" s="16"/>
      <c r="F1" s="16"/>
      <c r="G1" s="16"/>
    </row>
    <row r="2" spans="1:7" ht="39" customHeight="1">
      <c r="A2" s="1" t="s">
        <v>132</v>
      </c>
      <c r="B2" s="2" t="s">
        <v>0</v>
      </c>
      <c r="C2" s="2" t="s">
        <v>1</v>
      </c>
      <c r="D2" s="2" t="s">
        <v>2</v>
      </c>
      <c r="E2" s="9" t="s">
        <v>135</v>
      </c>
      <c r="F2" s="2" t="s">
        <v>3</v>
      </c>
      <c r="G2" s="14" t="s">
        <v>194</v>
      </c>
    </row>
    <row r="3" spans="1:7" ht="24.75" customHeight="1">
      <c r="A3" s="3" t="s">
        <v>133</v>
      </c>
      <c r="B3" s="4" t="s">
        <v>4</v>
      </c>
      <c r="C3" s="5" t="s">
        <v>87</v>
      </c>
      <c r="D3" s="5" t="s">
        <v>88</v>
      </c>
      <c r="E3" s="15">
        <v>88</v>
      </c>
      <c r="F3" s="15">
        <v>76.5</v>
      </c>
      <c r="G3" s="15">
        <f aca="true" t="shared" si="0" ref="G3:G44">E3*0.7+F3*0.3</f>
        <v>84.55</v>
      </c>
    </row>
    <row r="4" spans="1:7" ht="24.75" customHeight="1">
      <c r="A4" s="3" t="s">
        <v>195</v>
      </c>
      <c r="B4" s="4" t="s">
        <v>4</v>
      </c>
      <c r="C4" s="5" t="s">
        <v>13</v>
      </c>
      <c r="D4" s="5" t="s">
        <v>14</v>
      </c>
      <c r="E4" s="15">
        <v>83</v>
      </c>
      <c r="F4" s="15">
        <v>75.5</v>
      </c>
      <c r="G4" s="15">
        <f t="shared" si="0"/>
        <v>80.75</v>
      </c>
    </row>
    <row r="5" spans="1:7" ht="24.75" customHeight="1">
      <c r="A5" s="3" t="s">
        <v>9</v>
      </c>
      <c r="B5" s="4" t="s">
        <v>4</v>
      </c>
      <c r="C5" s="7" t="s">
        <v>7</v>
      </c>
      <c r="D5" s="5" t="s">
        <v>8</v>
      </c>
      <c r="E5" s="15">
        <v>84</v>
      </c>
      <c r="F5" s="15">
        <v>68.5</v>
      </c>
      <c r="G5" s="15">
        <f t="shared" si="0"/>
        <v>79.35</v>
      </c>
    </row>
    <row r="6" spans="1:7" ht="24.75" customHeight="1">
      <c r="A6" s="3" t="s">
        <v>12</v>
      </c>
      <c r="B6" s="4" t="s">
        <v>4</v>
      </c>
      <c r="C6" s="5" t="s">
        <v>50</v>
      </c>
      <c r="D6" s="5" t="s">
        <v>51</v>
      </c>
      <c r="E6" s="15">
        <v>80</v>
      </c>
      <c r="F6" s="15">
        <v>77.5</v>
      </c>
      <c r="G6" s="15">
        <f t="shared" si="0"/>
        <v>79.25</v>
      </c>
    </row>
    <row r="7" spans="1:7" ht="24.75" customHeight="1">
      <c r="A7" s="3" t="s">
        <v>15</v>
      </c>
      <c r="B7" s="4" t="s">
        <v>4</v>
      </c>
      <c r="C7" s="5" t="s">
        <v>10</v>
      </c>
      <c r="D7" s="5" t="s">
        <v>11</v>
      </c>
      <c r="E7" s="15">
        <v>86</v>
      </c>
      <c r="F7" s="15">
        <v>63.5</v>
      </c>
      <c r="G7" s="15">
        <f t="shared" si="0"/>
        <v>79.25</v>
      </c>
    </row>
    <row r="8" spans="1:7" ht="24.75" customHeight="1">
      <c r="A8" s="3" t="s">
        <v>18</v>
      </c>
      <c r="B8" s="4" t="s">
        <v>4</v>
      </c>
      <c r="C8" s="5" t="s">
        <v>26</v>
      </c>
      <c r="D8" s="5" t="s">
        <v>27</v>
      </c>
      <c r="E8" s="15">
        <v>81</v>
      </c>
      <c r="F8" s="15">
        <v>75</v>
      </c>
      <c r="G8" s="15">
        <f t="shared" si="0"/>
        <v>79.19999999999999</v>
      </c>
    </row>
    <row r="9" spans="1:7" ht="24.75" customHeight="1">
      <c r="A9" s="3" t="s">
        <v>21</v>
      </c>
      <c r="B9" s="4" t="s">
        <v>4</v>
      </c>
      <c r="C9" s="5" t="s">
        <v>56</v>
      </c>
      <c r="D9" s="5" t="s">
        <v>57</v>
      </c>
      <c r="E9" s="15">
        <v>85</v>
      </c>
      <c r="F9" s="15">
        <v>63.5</v>
      </c>
      <c r="G9" s="15">
        <f t="shared" si="0"/>
        <v>78.55</v>
      </c>
    </row>
    <row r="10" spans="1:7" ht="24.75" customHeight="1">
      <c r="A10" s="3" t="s">
        <v>22</v>
      </c>
      <c r="B10" s="4" t="s">
        <v>4</v>
      </c>
      <c r="C10" s="5" t="s">
        <v>32</v>
      </c>
      <c r="D10" s="5" t="s">
        <v>33</v>
      </c>
      <c r="E10" s="15">
        <v>82.33</v>
      </c>
      <c r="F10" s="15">
        <v>68.5</v>
      </c>
      <c r="G10" s="15">
        <f t="shared" si="0"/>
        <v>78.181</v>
      </c>
    </row>
    <row r="11" spans="1:7" ht="24.75" customHeight="1">
      <c r="A11" s="3" t="s">
        <v>25</v>
      </c>
      <c r="B11" s="4" t="s">
        <v>4</v>
      </c>
      <c r="C11" s="5" t="s">
        <v>59</v>
      </c>
      <c r="D11" s="5" t="s">
        <v>60</v>
      </c>
      <c r="E11" s="15">
        <v>83.33</v>
      </c>
      <c r="F11" s="15">
        <v>63.5</v>
      </c>
      <c r="G11" s="15">
        <f t="shared" si="0"/>
        <v>77.381</v>
      </c>
    </row>
    <row r="12" spans="1:7" ht="24.75" customHeight="1">
      <c r="A12" s="3" t="s">
        <v>28</v>
      </c>
      <c r="B12" s="4" t="s">
        <v>4</v>
      </c>
      <c r="C12" s="6" t="s">
        <v>111</v>
      </c>
      <c r="D12" s="6" t="s">
        <v>112</v>
      </c>
      <c r="E12" s="15">
        <v>79</v>
      </c>
      <c r="F12" s="15">
        <v>71</v>
      </c>
      <c r="G12" s="15">
        <f t="shared" si="0"/>
        <v>76.6</v>
      </c>
    </row>
    <row r="13" spans="1:7" ht="24.75" customHeight="1">
      <c r="A13" s="3" t="s">
        <v>31</v>
      </c>
      <c r="B13" s="4" t="s">
        <v>4</v>
      </c>
      <c r="C13" s="5" t="s">
        <v>62</v>
      </c>
      <c r="D13" s="5" t="s">
        <v>63</v>
      </c>
      <c r="E13" s="15">
        <v>77.33</v>
      </c>
      <c r="F13" s="15">
        <v>74</v>
      </c>
      <c r="G13" s="15">
        <f t="shared" si="0"/>
        <v>76.33099999999999</v>
      </c>
    </row>
    <row r="14" spans="1:7" ht="24.75" customHeight="1">
      <c r="A14" s="3" t="s">
        <v>34</v>
      </c>
      <c r="B14" s="4" t="s">
        <v>4</v>
      </c>
      <c r="C14" s="6" t="s">
        <v>105</v>
      </c>
      <c r="D14" s="6" t="s">
        <v>106</v>
      </c>
      <c r="E14" s="15">
        <v>80.33</v>
      </c>
      <c r="F14" s="15">
        <v>63.5</v>
      </c>
      <c r="G14" s="15">
        <f t="shared" si="0"/>
        <v>75.28099999999999</v>
      </c>
    </row>
    <row r="15" spans="1:7" ht="24.75" customHeight="1">
      <c r="A15" s="3" t="s">
        <v>37</v>
      </c>
      <c r="B15" s="4" t="s">
        <v>4</v>
      </c>
      <c r="C15" s="5" t="s">
        <v>73</v>
      </c>
      <c r="D15" s="5" t="s">
        <v>74</v>
      </c>
      <c r="E15" s="15">
        <v>82.33</v>
      </c>
      <c r="F15" s="15">
        <v>57.5</v>
      </c>
      <c r="G15" s="15">
        <f t="shared" si="0"/>
        <v>74.881</v>
      </c>
    </row>
    <row r="16" spans="1:7" ht="24.75" customHeight="1">
      <c r="A16" s="3" t="s">
        <v>40</v>
      </c>
      <c r="B16" s="4" t="s">
        <v>4</v>
      </c>
      <c r="C16" s="6" t="s">
        <v>109</v>
      </c>
      <c r="D16" s="6" t="s">
        <v>110</v>
      </c>
      <c r="E16" s="15">
        <v>79.67</v>
      </c>
      <c r="F16" s="15">
        <v>62.5</v>
      </c>
      <c r="G16" s="15">
        <f t="shared" si="0"/>
        <v>74.519</v>
      </c>
    </row>
    <row r="17" spans="1:7" ht="24.75" customHeight="1">
      <c r="A17" s="3" t="s">
        <v>43</v>
      </c>
      <c r="B17" s="4" t="s">
        <v>4</v>
      </c>
      <c r="C17" s="5" t="s">
        <v>93</v>
      </c>
      <c r="D17" s="5" t="s">
        <v>94</v>
      </c>
      <c r="E17" s="15">
        <v>74.67</v>
      </c>
      <c r="F17" s="15">
        <v>72</v>
      </c>
      <c r="G17" s="15">
        <f t="shared" si="0"/>
        <v>73.869</v>
      </c>
    </row>
    <row r="18" spans="1:7" ht="24.75" customHeight="1">
      <c r="A18" s="3" t="s">
        <v>46</v>
      </c>
      <c r="B18" s="4" t="s">
        <v>4</v>
      </c>
      <c r="C18" s="6" t="s">
        <v>115</v>
      </c>
      <c r="D18" s="6" t="s">
        <v>116</v>
      </c>
      <c r="E18" s="15">
        <v>76.33</v>
      </c>
      <c r="F18" s="15">
        <v>68</v>
      </c>
      <c r="G18" s="15">
        <f t="shared" si="0"/>
        <v>73.83099999999999</v>
      </c>
    </row>
    <row r="19" spans="1:7" ht="24.75" customHeight="1">
      <c r="A19" s="3" t="s">
        <v>49</v>
      </c>
      <c r="B19" s="4" t="s">
        <v>4</v>
      </c>
      <c r="C19" s="5" t="s">
        <v>97</v>
      </c>
      <c r="D19" s="5" t="s">
        <v>98</v>
      </c>
      <c r="E19" s="15">
        <v>79</v>
      </c>
      <c r="F19" s="15">
        <v>61.5</v>
      </c>
      <c r="G19" s="15">
        <f t="shared" si="0"/>
        <v>73.75</v>
      </c>
    </row>
    <row r="20" spans="1:7" ht="24.75" customHeight="1">
      <c r="A20" s="3" t="s">
        <v>52</v>
      </c>
      <c r="B20" s="4" t="s">
        <v>4</v>
      </c>
      <c r="C20" s="5" t="s">
        <v>29</v>
      </c>
      <c r="D20" s="5" t="s">
        <v>30</v>
      </c>
      <c r="E20" s="15">
        <v>74.67</v>
      </c>
      <c r="F20" s="15">
        <v>67.5</v>
      </c>
      <c r="G20" s="15">
        <f t="shared" si="0"/>
        <v>72.519</v>
      </c>
    </row>
    <row r="21" spans="1:7" ht="24.75" customHeight="1">
      <c r="A21" s="3" t="s">
        <v>55</v>
      </c>
      <c r="B21" s="4" t="s">
        <v>4</v>
      </c>
      <c r="C21" s="5" t="s">
        <v>16</v>
      </c>
      <c r="D21" s="5" t="s">
        <v>17</v>
      </c>
      <c r="E21" s="15">
        <v>74.67</v>
      </c>
      <c r="F21" s="15">
        <v>65.5</v>
      </c>
      <c r="G21" s="15">
        <f t="shared" si="0"/>
        <v>71.919</v>
      </c>
    </row>
    <row r="22" spans="1:7" ht="24.75" customHeight="1">
      <c r="A22" s="3" t="s">
        <v>58</v>
      </c>
      <c r="B22" s="4" t="s">
        <v>4</v>
      </c>
      <c r="C22" s="5" t="s">
        <v>23</v>
      </c>
      <c r="D22" s="5" t="s">
        <v>24</v>
      </c>
      <c r="E22" s="15">
        <v>75</v>
      </c>
      <c r="F22" s="15">
        <v>64</v>
      </c>
      <c r="G22" s="15">
        <f t="shared" si="0"/>
        <v>71.7</v>
      </c>
    </row>
    <row r="23" spans="1:7" ht="24.75" customHeight="1">
      <c r="A23" s="3" t="s">
        <v>61</v>
      </c>
      <c r="B23" s="4" t="s">
        <v>4</v>
      </c>
      <c r="C23" s="6" t="s">
        <v>113</v>
      </c>
      <c r="D23" s="6" t="s">
        <v>114</v>
      </c>
      <c r="E23" s="15">
        <v>73</v>
      </c>
      <c r="F23" s="15">
        <v>68.5</v>
      </c>
      <c r="G23" s="15">
        <f t="shared" si="0"/>
        <v>71.64999999999999</v>
      </c>
    </row>
    <row r="24" spans="1:7" ht="24.75" customHeight="1">
      <c r="A24" s="3" t="s">
        <v>64</v>
      </c>
      <c r="B24" s="4" t="s">
        <v>4</v>
      </c>
      <c r="C24" s="5" t="s">
        <v>65</v>
      </c>
      <c r="D24" s="5" t="s">
        <v>66</v>
      </c>
      <c r="E24" s="15">
        <v>76</v>
      </c>
      <c r="F24" s="15">
        <v>61.5</v>
      </c>
      <c r="G24" s="15">
        <f t="shared" si="0"/>
        <v>71.64999999999999</v>
      </c>
    </row>
    <row r="25" spans="1:7" ht="24.75" customHeight="1">
      <c r="A25" s="3" t="s">
        <v>67</v>
      </c>
      <c r="B25" s="4" t="s">
        <v>4</v>
      </c>
      <c r="C25" s="5" t="s">
        <v>82</v>
      </c>
      <c r="D25" s="5" t="s">
        <v>83</v>
      </c>
      <c r="E25" s="15">
        <v>75.33</v>
      </c>
      <c r="F25" s="15">
        <v>63</v>
      </c>
      <c r="G25" s="15">
        <f t="shared" si="0"/>
        <v>71.631</v>
      </c>
    </row>
    <row r="26" spans="1:7" ht="24.75" customHeight="1">
      <c r="A26" s="3" t="s">
        <v>68</v>
      </c>
      <c r="B26" s="4" t="s">
        <v>4</v>
      </c>
      <c r="C26" s="5" t="s">
        <v>5</v>
      </c>
      <c r="D26" s="5" t="s">
        <v>6</v>
      </c>
      <c r="E26" s="15">
        <v>79.33</v>
      </c>
      <c r="F26" s="15">
        <v>50.5</v>
      </c>
      <c r="G26" s="15">
        <f t="shared" si="0"/>
        <v>70.681</v>
      </c>
    </row>
    <row r="27" spans="1:7" ht="24.75" customHeight="1">
      <c r="A27" s="3" t="s">
        <v>71</v>
      </c>
      <c r="B27" s="4" t="s">
        <v>4</v>
      </c>
      <c r="C27" s="6" t="s">
        <v>107</v>
      </c>
      <c r="D27" s="6" t="s">
        <v>108</v>
      </c>
      <c r="E27" s="15">
        <v>75</v>
      </c>
      <c r="F27" s="15">
        <v>60.5</v>
      </c>
      <c r="G27" s="15">
        <f t="shared" si="0"/>
        <v>70.65</v>
      </c>
    </row>
    <row r="28" spans="1:7" ht="24.75" customHeight="1">
      <c r="A28" s="3" t="s">
        <v>72</v>
      </c>
      <c r="B28" s="4" t="s">
        <v>4</v>
      </c>
      <c r="C28" s="5" t="s">
        <v>95</v>
      </c>
      <c r="D28" s="5" t="s">
        <v>96</v>
      </c>
      <c r="E28" s="15">
        <v>75</v>
      </c>
      <c r="F28" s="15">
        <v>59.5</v>
      </c>
      <c r="G28" s="15">
        <f t="shared" si="0"/>
        <v>70.35</v>
      </c>
    </row>
    <row r="29" spans="1:7" ht="24.75" customHeight="1">
      <c r="A29" s="3" t="s">
        <v>75</v>
      </c>
      <c r="B29" s="4" t="s">
        <v>4</v>
      </c>
      <c r="C29" s="5" t="s">
        <v>89</v>
      </c>
      <c r="D29" s="5" t="s">
        <v>90</v>
      </c>
      <c r="E29" s="15">
        <v>71.67</v>
      </c>
      <c r="F29" s="15">
        <v>66.5</v>
      </c>
      <c r="G29" s="15">
        <f t="shared" si="0"/>
        <v>70.119</v>
      </c>
    </row>
    <row r="30" spans="1:7" ht="24.75" customHeight="1">
      <c r="A30" s="3" t="s">
        <v>78</v>
      </c>
      <c r="B30" s="4" t="s">
        <v>4</v>
      </c>
      <c r="C30" s="5" t="s">
        <v>38</v>
      </c>
      <c r="D30" s="5" t="s">
        <v>39</v>
      </c>
      <c r="E30" s="15">
        <v>75.33</v>
      </c>
      <c r="F30" s="15">
        <v>57.5</v>
      </c>
      <c r="G30" s="15">
        <f t="shared" si="0"/>
        <v>69.981</v>
      </c>
    </row>
    <row r="31" spans="1:7" ht="24.75" customHeight="1">
      <c r="A31" s="3" t="s">
        <v>81</v>
      </c>
      <c r="B31" s="4" t="s">
        <v>4</v>
      </c>
      <c r="C31" s="5" t="s">
        <v>19</v>
      </c>
      <c r="D31" s="5" t="s">
        <v>20</v>
      </c>
      <c r="E31" s="15">
        <v>71</v>
      </c>
      <c r="F31" s="15">
        <v>67</v>
      </c>
      <c r="G31" s="15">
        <f t="shared" si="0"/>
        <v>69.8</v>
      </c>
    </row>
    <row r="32" spans="1:7" ht="24.75" customHeight="1">
      <c r="A32" s="3" t="s">
        <v>84</v>
      </c>
      <c r="B32" s="4" t="s">
        <v>4</v>
      </c>
      <c r="C32" s="5" t="s">
        <v>101</v>
      </c>
      <c r="D32" s="5" t="s">
        <v>102</v>
      </c>
      <c r="E32" s="15">
        <v>78</v>
      </c>
      <c r="F32" s="15">
        <v>49</v>
      </c>
      <c r="G32" s="15">
        <f t="shared" si="0"/>
        <v>69.3</v>
      </c>
    </row>
    <row r="33" spans="1:7" ht="24.75" customHeight="1">
      <c r="A33" s="3" t="s">
        <v>120</v>
      </c>
      <c r="B33" s="4" t="s">
        <v>4</v>
      </c>
      <c r="C33" s="5" t="s">
        <v>76</v>
      </c>
      <c r="D33" s="5" t="s">
        <v>77</v>
      </c>
      <c r="E33" s="15">
        <v>72.67</v>
      </c>
      <c r="F33" s="15">
        <v>60.5</v>
      </c>
      <c r="G33" s="15">
        <f t="shared" si="0"/>
        <v>69.019</v>
      </c>
    </row>
    <row r="34" spans="1:7" ht="24.75" customHeight="1">
      <c r="A34" s="3" t="s">
        <v>121</v>
      </c>
      <c r="B34" s="4" t="s">
        <v>4</v>
      </c>
      <c r="C34" s="5" t="s">
        <v>53</v>
      </c>
      <c r="D34" s="5" t="s">
        <v>54</v>
      </c>
      <c r="E34" s="15">
        <v>70.33</v>
      </c>
      <c r="F34" s="15">
        <v>65</v>
      </c>
      <c r="G34" s="15">
        <f t="shared" si="0"/>
        <v>68.731</v>
      </c>
    </row>
    <row r="35" spans="1:7" ht="24.75" customHeight="1">
      <c r="A35" s="3" t="s">
        <v>122</v>
      </c>
      <c r="B35" s="4" t="s">
        <v>4</v>
      </c>
      <c r="C35" s="5" t="s">
        <v>79</v>
      </c>
      <c r="D35" s="5" t="s">
        <v>80</v>
      </c>
      <c r="E35" s="15">
        <v>75.33</v>
      </c>
      <c r="F35" s="15">
        <v>52.5</v>
      </c>
      <c r="G35" s="15">
        <f t="shared" si="0"/>
        <v>68.481</v>
      </c>
    </row>
    <row r="36" spans="1:7" ht="24.75" customHeight="1">
      <c r="A36" s="3" t="s">
        <v>123</v>
      </c>
      <c r="B36" s="4" t="s">
        <v>4</v>
      </c>
      <c r="C36" s="5" t="s">
        <v>69</v>
      </c>
      <c r="D36" s="5" t="s">
        <v>70</v>
      </c>
      <c r="E36" s="15">
        <v>73.33</v>
      </c>
      <c r="F36" s="15">
        <v>57</v>
      </c>
      <c r="G36" s="15">
        <f t="shared" si="0"/>
        <v>68.431</v>
      </c>
    </row>
    <row r="37" spans="1:7" ht="24.75" customHeight="1">
      <c r="A37" s="3" t="s">
        <v>124</v>
      </c>
      <c r="B37" s="4" t="s">
        <v>4</v>
      </c>
      <c r="C37" s="5" t="s">
        <v>91</v>
      </c>
      <c r="D37" s="5" t="s">
        <v>92</v>
      </c>
      <c r="E37" s="15">
        <v>72.33</v>
      </c>
      <c r="F37" s="15">
        <v>59</v>
      </c>
      <c r="G37" s="15">
        <f t="shared" si="0"/>
        <v>68.33099999999999</v>
      </c>
    </row>
    <row r="38" spans="1:7" ht="24.75" customHeight="1">
      <c r="A38" s="3" t="s">
        <v>125</v>
      </c>
      <c r="B38" s="4" t="s">
        <v>4</v>
      </c>
      <c r="C38" s="5" t="s">
        <v>99</v>
      </c>
      <c r="D38" s="5" t="s">
        <v>100</v>
      </c>
      <c r="E38" s="15">
        <v>70.33</v>
      </c>
      <c r="F38" s="15">
        <v>63.5</v>
      </c>
      <c r="G38" s="15">
        <f t="shared" si="0"/>
        <v>68.28099999999999</v>
      </c>
    </row>
    <row r="39" spans="1:7" ht="24.75" customHeight="1">
      <c r="A39" s="3" t="s">
        <v>126</v>
      </c>
      <c r="B39" s="4" t="s">
        <v>4</v>
      </c>
      <c r="C39" s="5" t="s">
        <v>85</v>
      </c>
      <c r="D39" s="5" t="s">
        <v>86</v>
      </c>
      <c r="E39" s="15">
        <v>72.67</v>
      </c>
      <c r="F39" s="15">
        <v>57.5</v>
      </c>
      <c r="G39" s="15">
        <f t="shared" si="0"/>
        <v>68.119</v>
      </c>
    </row>
    <row r="40" spans="1:7" ht="24.75" customHeight="1">
      <c r="A40" s="3" t="s">
        <v>127</v>
      </c>
      <c r="B40" s="4" t="s">
        <v>4</v>
      </c>
      <c r="C40" s="5" t="s">
        <v>35</v>
      </c>
      <c r="D40" s="5" t="s">
        <v>36</v>
      </c>
      <c r="E40" s="15">
        <v>70.33</v>
      </c>
      <c r="F40" s="15">
        <v>62.5</v>
      </c>
      <c r="G40" s="15">
        <f t="shared" si="0"/>
        <v>67.981</v>
      </c>
    </row>
    <row r="41" spans="1:7" ht="24.75" customHeight="1">
      <c r="A41" s="3" t="s">
        <v>128</v>
      </c>
      <c r="B41" s="4" t="s">
        <v>4</v>
      </c>
      <c r="C41" s="5" t="s">
        <v>41</v>
      </c>
      <c r="D41" s="5" t="s">
        <v>42</v>
      </c>
      <c r="E41" s="15">
        <v>69</v>
      </c>
      <c r="F41" s="15">
        <v>65</v>
      </c>
      <c r="G41" s="15">
        <f t="shared" si="0"/>
        <v>67.8</v>
      </c>
    </row>
    <row r="42" spans="1:7" ht="24.75" customHeight="1">
      <c r="A42" s="3" t="s">
        <v>129</v>
      </c>
      <c r="B42" s="4" t="s">
        <v>4</v>
      </c>
      <c r="C42" s="5" t="s">
        <v>44</v>
      </c>
      <c r="D42" s="5" t="s">
        <v>45</v>
      </c>
      <c r="E42" s="15">
        <v>71.67</v>
      </c>
      <c r="F42" s="15">
        <v>57</v>
      </c>
      <c r="G42" s="15">
        <f t="shared" si="0"/>
        <v>67.26899999999999</v>
      </c>
    </row>
    <row r="43" spans="1:7" ht="24.75" customHeight="1">
      <c r="A43" s="3" t="s">
        <v>130</v>
      </c>
      <c r="B43" s="4" t="s">
        <v>4</v>
      </c>
      <c r="C43" s="5" t="s">
        <v>47</v>
      </c>
      <c r="D43" s="5" t="s">
        <v>48</v>
      </c>
      <c r="E43" s="15">
        <v>68.67</v>
      </c>
      <c r="F43" s="15">
        <v>63.5</v>
      </c>
      <c r="G43" s="15">
        <f t="shared" si="0"/>
        <v>67.119</v>
      </c>
    </row>
    <row r="44" spans="1:7" ht="24.75" customHeight="1">
      <c r="A44" s="3" t="s">
        <v>131</v>
      </c>
      <c r="B44" s="4" t="s">
        <v>4</v>
      </c>
      <c r="C44" s="6" t="s">
        <v>103</v>
      </c>
      <c r="D44" s="6" t="s">
        <v>104</v>
      </c>
      <c r="E44" s="15">
        <v>70.67</v>
      </c>
      <c r="F44" s="15">
        <v>56</v>
      </c>
      <c r="G44" s="15">
        <f t="shared" si="0"/>
        <v>66.269</v>
      </c>
    </row>
  </sheetData>
  <mergeCells count="1">
    <mergeCell ref="A1:G1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3">
      <selection activeCell="I5" sqref="I5"/>
    </sheetView>
  </sheetViews>
  <sheetFormatPr defaultColWidth="9.00390625" defaultRowHeight="14.25"/>
  <cols>
    <col min="1" max="1" width="6.625" style="0" customWidth="1"/>
    <col min="2" max="2" width="10.00390625" style="0" customWidth="1"/>
    <col min="3" max="3" width="11.125" style="0" customWidth="1"/>
    <col min="4" max="4" width="22.25390625" style="0" customWidth="1"/>
    <col min="5" max="5" width="12.00390625" style="0" customWidth="1"/>
    <col min="6" max="6" width="10.50390625" style="0" customWidth="1"/>
    <col min="7" max="7" width="13.625" style="13" customWidth="1"/>
  </cols>
  <sheetData>
    <row r="1" spans="1:7" ht="24.75" customHeight="1">
      <c r="A1" s="16" t="s">
        <v>198</v>
      </c>
      <c r="B1" s="16"/>
      <c r="C1" s="16"/>
      <c r="D1" s="16"/>
      <c r="E1" s="16"/>
      <c r="F1" s="16"/>
      <c r="G1" s="16"/>
    </row>
    <row r="2" spans="1:7" ht="30" customHeight="1">
      <c r="A2" s="1" t="s">
        <v>134</v>
      </c>
      <c r="B2" s="2" t="s">
        <v>0</v>
      </c>
      <c r="C2" s="2" t="s">
        <v>1</v>
      </c>
      <c r="D2" s="2" t="s">
        <v>2</v>
      </c>
      <c r="E2" s="9" t="s">
        <v>135</v>
      </c>
      <c r="F2" s="2" t="s">
        <v>3</v>
      </c>
      <c r="G2" s="14" t="s">
        <v>194</v>
      </c>
    </row>
    <row r="3" spans="1:7" ht="19.5" customHeight="1">
      <c r="A3" s="3" t="s">
        <v>133</v>
      </c>
      <c r="B3" s="10" t="s">
        <v>117</v>
      </c>
      <c r="C3" s="8" t="s">
        <v>136</v>
      </c>
      <c r="D3" s="5" t="s">
        <v>137</v>
      </c>
      <c r="E3" s="15">
        <v>85.67</v>
      </c>
      <c r="F3" s="15">
        <v>79</v>
      </c>
      <c r="G3" s="15">
        <f aca="true" t="shared" si="0" ref="G3:G23">E3*0.7+F3*0.3</f>
        <v>83.669</v>
      </c>
    </row>
    <row r="4" spans="1:7" ht="19.5" customHeight="1">
      <c r="A4" s="3" t="s">
        <v>195</v>
      </c>
      <c r="B4" s="10" t="s">
        <v>117</v>
      </c>
      <c r="C4" s="8" t="s">
        <v>154</v>
      </c>
      <c r="D4" s="5" t="s">
        <v>155</v>
      </c>
      <c r="E4" s="15">
        <v>87.33</v>
      </c>
      <c r="F4" s="15">
        <v>68.5</v>
      </c>
      <c r="G4" s="15">
        <f t="shared" si="0"/>
        <v>81.681</v>
      </c>
    </row>
    <row r="5" spans="1:7" ht="19.5" customHeight="1">
      <c r="A5" s="3" t="s">
        <v>9</v>
      </c>
      <c r="B5" s="10" t="s">
        <v>117</v>
      </c>
      <c r="C5" s="8" t="s">
        <v>138</v>
      </c>
      <c r="D5" s="5" t="s">
        <v>139</v>
      </c>
      <c r="E5" s="15">
        <v>84.33</v>
      </c>
      <c r="F5" s="15">
        <v>75</v>
      </c>
      <c r="G5" s="15">
        <f t="shared" si="0"/>
        <v>81.53099999999999</v>
      </c>
    </row>
    <row r="6" spans="1:7" ht="19.5" customHeight="1">
      <c r="A6" s="3" t="s">
        <v>12</v>
      </c>
      <c r="B6" s="10" t="s">
        <v>117</v>
      </c>
      <c r="C6" s="7" t="s">
        <v>140</v>
      </c>
      <c r="D6" s="5" t="s">
        <v>141</v>
      </c>
      <c r="E6" s="15">
        <v>83</v>
      </c>
      <c r="F6" s="15">
        <v>73.5</v>
      </c>
      <c r="G6" s="15">
        <f t="shared" si="0"/>
        <v>80.14999999999999</v>
      </c>
    </row>
    <row r="7" spans="1:7" ht="19.5" customHeight="1">
      <c r="A7" s="3" t="s">
        <v>15</v>
      </c>
      <c r="B7" s="10" t="s">
        <v>117</v>
      </c>
      <c r="C7" s="7" t="s">
        <v>142</v>
      </c>
      <c r="D7" s="5" t="s">
        <v>143</v>
      </c>
      <c r="E7" s="15">
        <v>81</v>
      </c>
      <c r="F7" s="15">
        <v>72.5</v>
      </c>
      <c r="G7" s="15">
        <f t="shared" si="0"/>
        <v>78.44999999999999</v>
      </c>
    </row>
    <row r="8" spans="1:7" ht="19.5" customHeight="1">
      <c r="A8" s="3" t="s">
        <v>18</v>
      </c>
      <c r="B8" s="10" t="s">
        <v>117</v>
      </c>
      <c r="C8" s="8" t="s">
        <v>156</v>
      </c>
      <c r="D8" s="5" t="s">
        <v>157</v>
      </c>
      <c r="E8" s="15">
        <v>83.33</v>
      </c>
      <c r="F8" s="15">
        <v>67</v>
      </c>
      <c r="G8" s="15">
        <f t="shared" si="0"/>
        <v>78.431</v>
      </c>
    </row>
    <row r="9" spans="1:7" ht="19.5" customHeight="1">
      <c r="A9" s="3" t="s">
        <v>21</v>
      </c>
      <c r="B9" s="10" t="s">
        <v>117</v>
      </c>
      <c r="C9" s="8" t="s">
        <v>146</v>
      </c>
      <c r="D9" s="5" t="s">
        <v>147</v>
      </c>
      <c r="E9" s="15">
        <v>80.67</v>
      </c>
      <c r="F9" s="15">
        <v>71</v>
      </c>
      <c r="G9" s="15">
        <f t="shared" si="0"/>
        <v>77.76899999999999</v>
      </c>
    </row>
    <row r="10" spans="1:7" ht="19.5" customHeight="1">
      <c r="A10" s="3" t="s">
        <v>22</v>
      </c>
      <c r="B10" s="10" t="s">
        <v>117</v>
      </c>
      <c r="C10" s="8" t="s">
        <v>148</v>
      </c>
      <c r="D10" s="5" t="s">
        <v>149</v>
      </c>
      <c r="E10" s="15">
        <v>80.67</v>
      </c>
      <c r="F10" s="15">
        <v>70</v>
      </c>
      <c r="G10" s="15">
        <f t="shared" si="0"/>
        <v>77.469</v>
      </c>
    </row>
    <row r="11" spans="1:7" ht="19.5" customHeight="1">
      <c r="A11" s="3" t="s">
        <v>25</v>
      </c>
      <c r="B11" s="10" t="s">
        <v>117</v>
      </c>
      <c r="C11" s="8" t="s">
        <v>172</v>
      </c>
      <c r="D11" s="5" t="s">
        <v>173</v>
      </c>
      <c r="E11" s="15">
        <v>83.67</v>
      </c>
      <c r="F11" s="15">
        <v>60</v>
      </c>
      <c r="G11" s="15">
        <f t="shared" si="0"/>
        <v>76.56899999999999</v>
      </c>
    </row>
    <row r="12" spans="1:7" ht="19.5" customHeight="1">
      <c r="A12" s="3" t="s">
        <v>28</v>
      </c>
      <c r="B12" s="10" t="s">
        <v>117</v>
      </c>
      <c r="C12" s="8" t="s">
        <v>144</v>
      </c>
      <c r="D12" s="5" t="s">
        <v>145</v>
      </c>
      <c r="E12" s="15">
        <v>78.33</v>
      </c>
      <c r="F12" s="15">
        <v>72</v>
      </c>
      <c r="G12" s="15">
        <f t="shared" si="0"/>
        <v>76.431</v>
      </c>
    </row>
    <row r="13" spans="1:7" ht="19.5" customHeight="1">
      <c r="A13" s="3" t="s">
        <v>31</v>
      </c>
      <c r="B13" s="10" t="s">
        <v>117</v>
      </c>
      <c r="C13" s="7" t="s">
        <v>162</v>
      </c>
      <c r="D13" s="5" t="s">
        <v>163</v>
      </c>
      <c r="E13" s="15">
        <v>81.33</v>
      </c>
      <c r="F13" s="15">
        <v>65</v>
      </c>
      <c r="G13" s="15">
        <f t="shared" si="0"/>
        <v>76.431</v>
      </c>
    </row>
    <row r="14" spans="1:7" ht="19.5" customHeight="1">
      <c r="A14" s="3" t="s">
        <v>34</v>
      </c>
      <c r="B14" s="10" t="s">
        <v>117</v>
      </c>
      <c r="C14" s="8" t="s">
        <v>150</v>
      </c>
      <c r="D14" s="5" t="s">
        <v>151</v>
      </c>
      <c r="E14" s="15">
        <v>79.33</v>
      </c>
      <c r="F14" s="15">
        <v>69.5</v>
      </c>
      <c r="G14" s="15">
        <f t="shared" si="0"/>
        <v>76.381</v>
      </c>
    </row>
    <row r="15" spans="1:7" ht="19.5" customHeight="1">
      <c r="A15" s="3" t="s">
        <v>37</v>
      </c>
      <c r="B15" s="10" t="s">
        <v>117</v>
      </c>
      <c r="C15" s="8" t="s">
        <v>152</v>
      </c>
      <c r="D15" s="5" t="s">
        <v>153</v>
      </c>
      <c r="E15" s="15">
        <v>79.33</v>
      </c>
      <c r="F15" s="15">
        <v>68.5</v>
      </c>
      <c r="G15" s="15">
        <f t="shared" si="0"/>
        <v>76.081</v>
      </c>
    </row>
    <row r="16" spans="1:7" ht="19.5" customHeight="1">
      <c r="A16" s="3" t="s">
        <v>40</v>
      </c>
      <c r="B16" s="10" t="s">
        <v>117</v>
      </c>
      <c r="C16" s="12" t="s">
        <v>176</v>
      </c>
      <c r="D16" s="5" t="s">
        <v>177</v>
      </c>
      <c r="E16" s="15">
        <v>81</v>
      </c>
      <c r="F16" s="15">
        <v>64</v>
      </c>
      <c r="G16" s="15">
        <f t="shared" si="0"/>
        <v>75.89999999999999</v>
      </c>
    </row>
    <row r="17" spans="1:7" ht="19.5" customHeight="1">
      <c r="A17" s="3" t="s">
        <v>43</v>
      </c>
      <c r="B17" s="10" t="s">
        <v>117</v>
      </c>
      <c r="C17" s="8" t="s">
        <v>166</v>
      </c>
      <c r="D17" s="5" t="s">
        <v>167</v>
      </c>
      <c r="E17" s="15">
        <v>80.33</v>
      </c>
      <c r="F17" s="15">
        <v>64</v>
      </c>
      <c r="G17" s="15">
        <f t="shared" si="0"/>
        <v>75.431</v>
      </c>
    </row>
    <row r="18" spans="1:7" ht="19.5" customHeight="1">
      <c r="A18" s="3" t="s">
        <v>46</v>
      </c>
      <c r="B18" s="10" t="s">
        <v>117</v>
      </c>
      <c r="C18" s="11" t="s">
        <v>174</v>
      </c>
      <c r="D18" s="5" t="s">
        <v>175</v>
      </c>
      <c r="E18" s="15">
        <v>77</v>
      </c>
      <c r="F18" s="15">
        <v>69</v>
      </c>
      <c r="G18" s="15">
        <f t="shared" si="0"/>
        <v>74.6</v>
      </c>
    </row>
    <row r="19" spans="1:7" ht="19.5" customHeight="1">
      <c r="A19" s="3" t="s">
        <v>49</v>
      </c>
      <c r="B19" s="10" t="s">
        <v>117</v>
      </c>
      <c r="C19" s="8" t="s">
        <v>160</v>
      </c>
      <c r="D19" s="5" t="s">
        <v>161</v>
      </c>
      <c r="E19" s="15">
        <v>77.67</v>
      </c>
      <c r="F19" s="15">
        <v>65.5</v>
      </c>
      <c r="G19" s="15">
        <f t="shared" si="0"/>
        <v>74.019</v>
      </c>
    </row>
    <row r="20" spans="1:7" ht="19.5" customHeight="1">
      <c r="A20" s="3" t="s">
        <v>52</v>
      </c>
      <c r="B20" s="10" t="s">
        <v>117</v>
      </c>
      <c r="C20" s="8" t="s">
        <v>164</v>
      </c>
      <c r="D20" s="5" t="s">
        <v>165</v>
      </c>
      <c r="E20" s="15">
        <v>77.67</v>
      </c>
      <c r="F20" s="15">
        <v>65</v>
      </c>
      <c r="G20" s="15">
        <f t="shared" si="0"/>
        <v>73.869</v>
      </c>
    </row>
    <row r="21" spans="1:7" ht="19.5" customHeight="1">
      <c r="A21" s="3" t="s">
        <v>55</v>
      </c>
      <c r="B21" s="10" t="s">
        <v>117</v>
      </c>
      <c r="C21" s="8" t="s">
        <v>168</v>
      </c>
      <c r="D21" s="5" t="s">
        <v>169</v>
      </c>
      <c r="E21" s="15">
        <v>78.33</v>
      </c>
      <c r="F21" s="15">
        <v>62.5</v>
      </c>
      <c r="G21" s="15">
        <f t="shared" si="0"/>
        <v>73.58099999999999</v>
      </c>
    </row>
    <row r="22" spans="1:7" ht="19.5" customHeight="1">
      <c r="A22" s="3" t="s">
        <v>58</v>
      </c>
      <c r="B22" s="10" t="s">
        <v>117</v>
      </c>
      <c r="C22" s="8" t="s">
        <v>158</v>
      </c>
      <c r="D22" s="5" t="s">
        <v>159</v>
      </c>
      <c r="E22" s="15">
        <v>76</v>
      </c>
      <c r="F22" s="15">
        <v>66.5</v>
      </c>
      <c r="G22" s="15">
        <f t="shared" si="0"/>
        <v>73.14999999999999</v>
      </c>
    </row>
    <row r="23" spans="1:7" ht="19.5" customHeight="1">
      <c r="A23" s="3" t="s">
        <v>61</v>
      </c>
      <c r="B23" s="10" t="s">
        <v>117</v>
      </c>
      <c r="C23" s="8" t="s">
        <v>170</v>
      </c>
      <c r="D23" s="5" t="s">
        <v>171</v>
      </c>
      <c r="E23" s="15">
        <v>76.67</v>
      </c>
      <c r="F23" s="15">
        <v>61.5</v>
      </c>
      <c r="G23" s="15">
        <f t="shared" si="0"/>
        <v>72.119</v>
      </c>
    </row>
  </sheetData>
  <mergeCells count="1">
    <mergeCell ref="A1:G1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E14" sqref="E14"/>
    </sheetView>
  </sheetViews>
  <sheetFormatPr defaultColWidth="9.00390625" defaultRowHeight="14.25"/>
  <cols>
    <col min="3" max="3" width="11.00390625" style="0" customWidth="1"/>
    <col min="4" max="4" width="16.75390625" style="0" customWidth="1"/>
    <col min="5" max="5" width="12.00390625" style="0" customWidth="1"/>
    <col min="6" max="6" width="12.25390625" style="0" customWidth="1"/>
    <col min="7" max="7" width="15.875" style="0" customWidth="1"/>
  </cols>
  <sheetData>
    <row r="1" spans="1:7" ht="40.5" customHeight="1">
      <c r="A1" s="16" t="s">
        <v>199</v>
      </c>
      <c r="B1" s="16"/>
      <c r="C1" s="16"/>
      <c r="D1" s="16"/>
      <c r="E1" s="16"/>
      <c r="F1" s="16"/>
      <c r="G1" s="16"/>
    </row>
    <row r="2" spans="1:7" ht="30" customHeight="1">
      <c r="A2" s="1" t="s">
        <v>134</v>
      </c>
      <c r="B2" s="2" t="s">
        <v>0</v>
      </c>
      <c r="C2" s="2" t="s">
        <v>1</v>
      </c>
      <c r="D2" s="2" t="s">
        <v>2</v>
      </c>
      <c r="E2" s="9" t="s">
        <v>135</v>
      </c>
      <c r="F2" s="2" t="s">
        <v>3</v>
      </c>
      <c r="G2" s="14" t="s">
        <v>194</v>
      </c>
    </row>
    <row r="3" spans="1:7" ht="30.75" customHeight="1">
      <c r="A3" s="3" t="s">
        <v>196</v>
      </c>
      <c r="B3" s="4" t="s">
        <v>118</v>
      </c>
      <c r="C3" s="5" t="s">
        <v>184</v>
      </c>
      <c r="D3" s="5" t="s">
        <v>185</v>
      </c>
      <c r="E3" s="15">
        <v>89</v>
      </c>
      <c r="F3" s="15">
        <v>77</v>
      </c>
      <c r="G3" s="15">
        <f>E3*0.7+F3*0.3</f>
        <v>85.39999999999999</v>
      </c>
    </row>
    <row r="4" spans="1:7" ht="30.75" customHeight="1">
      <c r="A4" s="3" t="s">
        <v>195</v>
      </c>
      <c r="B4" s="4" t="s">
        <v>118</v>
      </c>
      <c r="C4" s="5" t="s">
        <v>180</v>
      </c>
      <c r="D4" s="5" t="s">
        <v>181</v>
      </c>
      <c r="E4" s="15">
        <v>87.67</v>
      </c>
      <c r="F4" s="15">
        <v>79</v>
      </c>
      <c r="G4" s="15">
        <f>E4*0.7+F4*0.3</f>
        <v>85.069</v>
      </c>
    </row>
    <row r="5" spans="1:7" ht="30.75" customHeight="1">
      <c r="A5" s="3" t="s">
        <v>9</v>
      </c>
      <c r="B5" s="4" t="s">
        <v>118</v>
      </c>
      <c r="C5" s="5" t="s">
        <v>182</v>
      </c>
      <c r="D5" s="5" t="s">
        <v>183</v>
      </c>
      <c r="E5" s="15">
        <v>87.33</v>
      </c>
      <c r="F5" s="15">
        <v>79</v>
      </c>
      <c r="G5" s="15">
        <f>E5*0.7+F5*0.3</f>
        <v>84.83099999999999</v>
      </c>
    </row>
    <row r="6" spans="1:7" ht="30.75" customHeight="1">
      <c r="A6" s="3" t="s">
        <v>12</v>
      </c>
      <c r="B6" s="4" t="s">
        <v>118</v>
      </c>
      <c r="C6" s="5" t="s">
        <v>178</v>
      </c>
      <c r="D6" s="5" t="s">
        <v>179</v>
      </c>
      <c r="E6" s="15">
        <v>86.33</v>
      </c>
      <c r="F6" s="15">
        <v>79.5</v>
      </c>
      <c r="G6" s="15">
        <f>E6*0.7+F6*0.3</f>
        <v>84.28099999999999</v>
      </c>
    </row>
    <row r="7" spans="1:7" ht="30.75" customHeight="1">
      <c r="A7" s="3" t="s">
        <v>15</v>
      </c>
      <c r="B7" s="4" t="s">
        <v>118</v>
      </c>
      <c r="C7" s="5" t="s">
        <v>186</v>
      </c>
      <c r="D7" s="5" t="s">
        <v>187</v>
      </c>
      <c r="E7" s="15">
        <v>86</v>
      </c>
      <c r="F7" s="15">
        <v>76</v>
      </c>
      <c r="G7" s="15">
        <f>E7*0.7+F7*0.3</f>
        <v>83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C18" sqref="C18"/>
    </sheetView>
  </sheetViews>
  <sheetFormatPr defaultColWidth="9.00390625" defaultRowHeight="14.25"/>
  <cols>
    <col min="2" max="2" width="12.00390625" style="0" customWidth="1"/>
    <col min="3" max="3" width="11.375" style="0" customWidth="1"/>
    <col min="4" max="4" width="23.125" style="0" customWidth="1"/>
    <col min="5" max="5" width="10.375" style="0" customWidth="1"/>
    <col min="6" max="6" width="11.75390625" style="0" customWidth="1"/>
    <col min="7" max="7" width="11.125" style="0" customWidth="1"/>
  </cols>
  <sheetData>
    <row r="1" spans="1:7" ht="38.25" customHeight="1">
      <c r="A1" s="16" t="s">
        <v>200</v>
      </c>
      <c r="B1" s="16"/>
      <c r="C1" s="16"/>
      <c r="D1" s="16"/>
      <c r="E1" s="16"/>
      <c r="F1" s="16"/>
      <c r="G1" s="16"/>
    </row>
    <row r="2" spans="1:7" ht="39" customHeight="1">
      <c r="A2" s="1" t="s">
        <v>132</v>
      </c>
      <c r="B2" s="2" t="s">
        <v>0</v>
      </c>
      <c r="C2" s="2" t="s">
        <v>1</v>
      </c>
      <c r="D2" s="2" t="s">
        <v>2</v>
      </c>
      <c r="E2" s="9" t="s">
        <v>135</v>
      </c>
      <c r="F2" s="2" t="s">
        <v>3</v>
      </c>
      <c r="G2" s="14" t="s">
        <v>194</v>
      </c>
    </row>
    <row r="3" spans="1:7" ht="22.5" customHeight="1">
      <c r="A3" s="3" t="s">
        <v>196</v>
      </c>
      <c r="B3" s="4" t="s">
        <v>119</v>
      </c>
      <c r="C3" s="6" t="s">
        <v>192</v>
      </c>
      <c r="D3" s="5" t="s">
        <v>193</v>
      </c>
      <c r="E3" s="15">
        <v>91.33</v>
      </c>
      <c r="F3" s="15">
        <v>78</v>
      </c>
      <c r="G3" s="15">
        <f>E3*0.7+F3*0.3</f>
        <v>87.33099999999999</v>
      </c>
    </row>
    <row r="4" spans="1:7" ht="22.5" customHeight="1">
      <c r="A4" s="3" t="s">
        <v>195</v>
      </c>
      <c r="B4" s="4" t="s">
        <v>119</v>
      </c>
      <c r="C4" s="6" t="s">
        <v>188</v>
      </c>
      <c r="D4" s="5" t="s">
        <v>189</v>
      </c>
      <c r="E4" s="15">
        <v>89.67</v>
      </c>
      <c r="F4" s="15">
        <v>79</v>
      </c>
      <c r="G4" s="15">
        <f>E4*0.7+F4*0.3</f>
        <v>86.469</v>
      </c>
    </row>
    <row r="5" spans="1:7" ht="22.5" customHeight="1">
      <c r="A5" s="3" t="s">
        <v>9</v>
      </c>
      <c r="B5" s="4" t="s">
        <v>119</v>
      </c>
      <c r="C5" s="6" t="s">
        <v>190</v>
      </c>
      <c r="D5" s="5" t="s">
        <v>191</v>
      </c>
      <c r="E5" s="15">
        <v>84</v>
      </c>
      <c r="F5" s="15">
        <v>79</v>
      </c>
      <c r="G5" s="15">
        <f>E5*0.7+F5*0.3</f>
        <v>82.5</v>
      </c>
    </row>
    <row r="10" ht="19.5" customHeight="1"/>
    <row r="11" ht="19.5" customHeight="1"/>
    <row r="12" ht="19.5" customHeight="1"/>
    <row r="13" ht="19.5" customHeight="1"/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2015-01-07T09:26:46Z</cp:lastPrinted>
  <dcterms:created xsi:type="dcterms:W3CDTF">2014-12-30T01:14:15Z</dcterms:created>
  <dcterms:modified xsi:type="dcterms:W3CDTF">2015-01-08T03:11:54Z</dcterms:modified>
  <cp:category/>
  <cp:version/>
  <cp:contentType/>
  <cp:contentStatus/>
</cp:coreProperties>
</file>